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tappan\Desktop\Website\"/>
    </mc:Choice>
  </mc:AlternateContent>
  <bookViews>
    <workbookView xWindow="0" yWindow="0" windowWidth="19200" windowHeight="10860"/>
  </bookViews>
  <sheets>
    <sheet name="Sheet1" sheetId="1" r:id="rId1"/>
  </sheets>
  <definedNames>
    <definedName name="_xlnm.Print_Area" localSheetId="0">Sheet1!$A$1:$L$41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L18" i="1" l="1"/>
  <c r="K9" i="1" l="1"/>
  <c r="I14" i="1"/>
  <c r="L16" i="1" l="1"/>
  <c r="K14" i="1"/>
</calcChain>
</file>

<file path=xl/sharedStrings.xml><?xml version="1.0" encoding="utf-8"?>
<sst xmlns="http://schemas.openxmlformats.org/spreadsheetml/2006/main" count="51" uniqueCount="43">
  <si>
    <t>Date:</t>
  </si>
  <si>
    <t>Total Days</t>
  </si>
  <si>
    <t>Return Date</t>
  </si>
  <si>
    <t>Registration Fee:</t>
  </si>
  <si>
    <t xml:space="preserve">Pickup Location     </t>
  </si>
  <si>
    <t>Pick up Date</t>
  </si>
  <si>
    <t>Check-In Date</t>
  </si>
  <si>
    <t>Check-Out Date</t>
  </si>
  <si>
    <t>Airline</t>
  </si>
  <si>
    <t>TOTAL ESTIMATED COST FOR TRIP</t>
  </si>
  <si>
    <t>Comments:</t>
  </si>
  <si>
    <t>Car Rental Information</t>
  </si>
  <si>
    <t>Est. Cost</t>
  </si>
  <si>
    <t>Hotel Name</t>
  </si>
  <si>
    <t>Address</t>
  </si>
  <si>
    <t>Office Headquarters:</t>
  </si>
  <si>
    <t>Traveler Signature:</t>
  </si>
  <si>
    <t>Supervisor Signature:</t>
  </si>
  <si>
    <t>Time</t>
  </si>
  <si>
    <t>Ret. Flight</t>
  </si>
  <si>
    <t xml:space="preserve">Name: </t>
  </si>
  <si>
    <t xml:space="preserve">Dep. Flight </t>
  </si>
  <si>
    <t>Total Cost</t>
  </si>
  <si>
    <t>Miles - One Way</t>
  </si>
  <si>
    <t>Miles-Round Trip</t>
  </si>
  <si>
    <t>Total Reimbursement</t>
  </si>
  <si>
    <t>Job Title:</t>
  </si>
  <si>
    <t>External Training Request and/or Authorization to Incur 
Travel Expenses</t>
  </si>
  <si>
    <t>Departure Date</t>
  </si>
  <si>
    <t>Has this training been agreed with your supervisor as part of your personal development plan?</t>
  </si>
  <si>
    <t>Is this training required to meet service development needs?</t>
  </si>
  <si>
    <r>
      <t>Direct Mileage Reimbursement</t>
    </r>
    <r>
      <rPr>
        <sz val="11"/>
        <color theme="1"/>
        <rFont val="Calibri"/>
        <family val="2"/>
        <scheme val="minor"/>
      </rPr>
      <t xml:space="preserve"> -</t>
    </r>
    <r>
      <rPr>
        <i/>
        <sz val="11"/>
        <color theme="1"/>
        <rFont val="Calibri"/>
        <family val="2"/>
        <scheme val="minor"/>
      </rPr>
      <t>Only If cost is less than car rental fees</t>
    </r>
  </si>
  <si>
    <t>Starting Location</t>
  </si>
  <si>
    <t>Ending Location</t>
  </si>
  <si>
    <t>Training Dept Signature:</t>
  </si>
  <si>
    <r>
      <t>Purpose of Request: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(Choose one from drop down)</t>
    </r>
    <r>
      <rPr>
        <b/>
        <sz val="11"/>
        <color theme="1"/>
        <rFont val="Calibri"/>
        <family val="2"/>
        <scheme val="minor"/>
      </rPr>
      <t xml:space="preserve">
</t>
    </r>
  </si>
  <si>
    <t>Full Address of Travel/Meeting Destination:</t>
  </si>
  <si>
    <t>IV-E Eligibility Determination:</t>
  </si>
  <si>
    <r>
      <t xml:space="preserve">Total Estimated Per Diem for overnight travel:
</t>
    </r>
    <r>
      <rPr>
        <i/>
        <sz val="11"/>
        <color theme="1"/>
        <rFont val="Calibri"/>
        <family val="2"/>
        <scheme val="minor"/>
      </rPr>
      <t>Breakfast $6, Lunch $11, Dinner $19</t>
    </r>
  </si>
  <si>
    <r>
      <t xml:space="preserve">Conference or meeting travel: 
</t>
    </r>
    <r>
      <rPr>
        <i/>
        <sz val="11"/>
        <color theme="1"/>
        <rFont val="Calibri"/>
        <family val="2"/>
        <scheme val="minor"/>
      </rPr>
      <t>Explanation of benefit (Describe learning outcome to the State of Florida/CCKids for staff attendance)</t>
    </r>
  </si>
  <si>
    <t>I hereby certify that travel as shown above is to be incurred in connection with official business of CCKids</t>
  </si>
  <si>
    <r>
      <t xml:space="preserve">How will this learning be shared with CCKids staff? </t>
    </r>
    <r>
      <rPr>
        <i/>
        <sz val="11"/>
        <color theme="1"/>
        <rFont val="Calibri"/>
        <family val="2"/>
        <scheme val="minor"/>
      </rPr>
      <t>(i.e., team brief, presentation, newsletter, etc.)</t>
    </r>
  </si>
  <si>
    <t>Revision Date: 12/24/2018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</si>
</sst>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/d/yy;@"/>
    <numFmt numFmtId="165" formatCode="[$-409]h:mm\ AM/PM;@"/>
  </numFmts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44" fontId="0" fillId="2" borderId="1" xfId="1" applyFont="1" applyFill="1" applyBorder="1" applyAlignment="1" applyProtection="1">
      <alignment horizontal="right" vertical="center" wrapText="1"/>
      <protection locked="0"/>
    </xf>
    <xf numFmtId="44" fontId="0" fillId="2" borderId="1" xfId="1" applyFont="1" applyFill="1" applyBorder="1" applyAlignment="1" applyProtection="1">
      <alignment horizontal="right" vertical="center" wrapText="1"/>
    </xf>
    <xf numFmtId="164" fontId="4" fillId="3" borderId="6" xfId="0" applyNumberFormat="1" applyFont="1" applyFill="1" applyBorder="1" applyAlignment="1" applyProtection="1">
      <alignment vertical="center"/>
    </xf>
    <xf numFmtId="164" fontId="4" fillId="3" borderId="5" xfId="0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horizontal="left" vertical="center" wrapText="1"/>
    </xf>
    <xf numFmtId="164" fontId="4" fillId="3" borderId="7" xfId="0" applyNumberFormat="1" applyFont="1" applyFill="1" applyBorder="1" applyAlignment="1" applyProtection="1">
      <alignment vertical="center"/>
    </xf>
    <xf numFmtId="0" fontId="4" fillId="3" borderId="5" xfId="0" applyFont="1" applyFill="1" applyBorder="1" applyAlignment="1" applyProtection="1">
      <alignment vertical="center" wrapText="1"/>
    </xf>
    <xf numFmtId="0" fontId="4" fillId="3" borderId="6" xfId="0" applyFont="1" applyFill="1" applyBorder="1" applyAlignment="1" applyProtection="1">
      <alignment vertical="center" wrapText="1"/>
    </xf>
    <xf numFmtId="0" fontId="4" fillId="3" borderId="5" xfId="0" applyFont="1" applyFill="1" applyBorder="1" applyAlignment="1" applyProtection="1">
      <alignment horizontal="left" vertical="center" wrapText="1"/>
    </xf>
    <xf numFmtId="0" fontId="4" fillId="3" borderId="6" xfId="0" applyFont="1" applyFill="1" applyBorder="1" applyAlignment="1" applyProtection="1">
      <alignment horizontal="left" vertical="center" wrapText="1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</xf>
    <xf numFmtId="44" fontId="0" fillId="2" borderId="1" xfId="1" applyFont="1" applyFill="1" applyBorder="1" applyAlignment="1" applyProtection="1">
      <alignment horizontal="right" vertical="center" wrapText="1"/>
    </xf>
    <xf numFmtId="0" fontId="4" fillId="3" borderId="1" xfId="0" applyFont="1" applyFill="1" applyBorder="1" applyAlignment="1" applyProtection="1">
      <alignment horizontal="left" vertical="center"/>
    </xf>
    <xf numFmtId="14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165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right" vertical="center"/>
    </xf>
    <xf numFmtId="0" fontId="5" fillId="3" borderId="1" xfId="0" applyFont="1" applyFill="1" applyBorder="1" applyAlignment="1" applyProtection="1">
      <alignment horizontal="left" vertical="center"/>
    </xf>
    <xf numFmtId="0" fontId="4" fillId="3" borderId="5" xfId="0" applyFont="1" applyFill="1" applyBorder="1" applyAlignment="1" applyProtection="1">
      <alignment horizontal="left" vertical="center"/>
    </xf>
    <xf numFmtId="0" fontId="4" fillId="3" borderId="6" xfId="0" applyFont="1" applyFill="1" applyBorder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vertical="center" wrapText="1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0" fillId="2" borderId="8" xfId="0" applyFont="1" applyFill="1" applyBorder="1" applyAlignment="1" applyProtection="1">
      <alignment horizontal="center" vertical="center"/>
    </xf>
    <xf numFmtId="0" fontId="0" fillId="2" borderId="9" xfId="0" applyFont="1" applyFill="1" applyBorder="1" applyAlignment="1" applyProtection="1">
      <alignment horizontal="center" vertical="center"/>
    </xf>
    <xf numFmtId="0" fontId="0" fillId="2" borderId="10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0" fontId="0" fillId="2" borderId="3" xfId="0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 vertical="center"/>
    </xf>
    <xf numFmtId="14" fontId="0" fillId="2" borderId="8" xfId="0" applyNumberFormat="1" applyFont="1" applyFill="1" applyBorder="1" applyAlignment="1" applyProtection="1">
      <alignment horizontal="center" vertical="center"/>
      <protection locked="0"/>
    </xf>
    <xf numFmtId="14" fontId="0" fillId="2" borderId="9" xfId="0" applyNumberFormat="1" applyFont="1" applyFill="1" applyBorder="1" applyAlignment="1" applyProtection="1">
      <alignment horizontal="center" vertical="center"/>
      <protection locked="0"/>
    </xf>
    <xf numFmtId="14" fontId="0" fillId="2" borderId="10" xfId="0" applyNumberFormat="1" applyFont="1" applyFill="1" applyBorder="1" applyAlignment="1" applyProtection="1">
      <alignment horizontal="center" vertical="center"/>
      <protection locked="0"/>
    </xf>
    <xf numFmtId="14" fontId="0" fillId="2" borderId="2" xfId="0" applyNumberFormat="1" applyFont="1" applyFill="1" applyBorder="1" applyAlignment="1" applyProtection="1">
      <alignment horizontal="center" vertical="center"/>
      <protection locked="0"/>
    </xf>
    <xf numFmtId="14" fontId="0" fillId="2" borderId="3" xfId="0" applyNumberFormat="1" applyFont="1" applyFill="1" applyBorder="1" applyAlignment="1" applyProtection="1">
      <alignment horizontal="center" vertical="center"/>
      <protection locked="0"/>
    </xf>
    <xf numFmtId="14" fontId="0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6" xfId="0" applyNumberFormat="1" applyFont="1" applyFill="1" applyBorder="1" applyAlignment="1" applyProtection="1">
      <alignment horizontal="center" vertical="center"/>
      <protection locked="0"/>
    </xf>
    <xf numFmtId="164" fontId="0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 wrapText="1"/>
    </xf>
    <xf numFmtId="44" fontId="2" fillId="2" borderId="5" xfId="1" applyFont="1" applyFill="1" applyBorder="1" applyAlignment="1" applyProtection="1">
      <alignment horizontal="left" vertical="center" wrapText="1"/>
      <protection locked="0"/>
    </xf>
    <xf numFmtId="44" fontId="2" fillId="2" borderId="6" xfId="1" applyFont="1" applyFill="1" applyBorder="1" applyAlignment="1" applyProtection="1">
      <alignment horizontal="left" vertical="center" wrapText="1"/>
      <protection locked="0"/>
    </xf>
    <xf numFmtId="44" fontId="2" fillId="2" borderId="7" xfId="1" applyFont="1" applyFill="1" applyBorder="1" applyAlignment="1" applyProtection="1">
      <alignment horizontal="left" vertical="center" wrapText="1"/>
      <protection locked="0"/>
    </xf>
    <xf numFmtId="44" fontId="3" fillId="2" borderId="1" xfId="0" applyNumberFormat="1" applyFont="1" applyFill="1" applyBorder="1" applyAlignment="1" applyProtection="1">
      <alignment horizontal="right" vertical="center"/>
    </xf>
    <xf numFmtId="44" fontId="0" fillId="2" borderId="1" xfId="0" applyNumberFormat="1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center" vertical="center"/>
    </xf>
    <xf numFmtId="0" fontId="0" fillId="2" borderId="6" xfId="0" applyFont="1" applyFill="1" applyBorder="1" applyAlignment="1" applyProtection="1">
      <alignment horizontal="center" vertical="center"/>
    </xf>
    <xf numFmtId="0" fontId="0" fillId="2" borderId="7" xfId="0" applyFont="1" applyFill="1" applyBorder="1" applyAlignment="1" applyProtection="1">
      <alignment horizontal="center" vertical="center"/>
    </xf>
    <xf numFmtId="44" fontId="2" fillId="2" borderId="5" xfId="1" applyFont="1" applyFill="1" applyBorder="1" applyAlignment="1" applyProtection="1">
      <alignment horizontal="left" vertical="center"/>
      <protection locked="0"/>
    </xf>
    <xf numFmtId="44" fontId="2" fillId="2" borderId="6" xfId="1" applyFont="1" applyFill="1" applyBorder="1" applyAlignment="1" applyProtection="1">
      <alignment horizontal="left" vertical="center"/>
      <protection locked="0"/>
    </xf>
    <xf numFmtId="44" fontId="2" fillId="2" borderId="7" xfId="1" applyFont="1" applyFill="1" applyBorder="1" applyAlignment="1" applyProtection="1">
      <alignment horizontal="left" vertical="center"/>
      <protection locked="0"/>
    </xf>
    <xf numFmtId="14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336550</xdr:colOff>
      <xdr:row>0</xdr:row>
      <xdr:rowOff>65087</xdr:rowOff>
    </xdr:from>
    <xdr:to>
      <xdr:col>7</xdr:col>
      <xdr:colOff>241300</xdr:colOff>
      <xdr:row>2</xdr:row>
      <xdr:rowOff>265112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4300" y="65087"/>
          <a:ext cx="1643063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view="pageBreakPreview" zoomScale="120" zoomScaleNormal="100" zoomScaleSheetLayoutView="120" workbookViewId="0">
      <selection activeCell="O7" sqref="O7"/>
    </sheetView>
  </sheetViews>
  <sheetFormatPr defaultRowHeight="15" x14ac:dyDescent="0.25"/>
  <cols>
    <col min="1" max="10" width="8.7109375" style="1" customWidth="1"/>
    <col min="11" max="11" width="9.85546875" style="1" customWidth="1"/>
    <col min="12" max="12" width="11.7109375" style="1" customWidth="1"/>
    <col min="13" max="16384" width="9.140625" style="1"/>
  </cols>
  <sheetData>
    <row r="1" spans="1:12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24.7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5" customHeight="1" x14ac:dyDescent="0.25">
      <c r="A4" s="52" t="s">
        <v>27</v>
      </c>
      <c r="B4" s="52"/>
      <c r="C4" s="32" t="s">
        <v>20</v>
      </c>
      <c r="D4" s="32"/>
      <c r="E4" s="32"/>
      <c r="F4" s="32"/>
      <c r="G4" s="53" t="s">
        <v>15</v>
      </c>
      <c r="H4" s="53"/>
      <c r="I4" s="53"/>
      <c r="J4" s="53"/>
      <c r="K4" s="53"/>
      <c r="L4" s="53"/>
    </row>
    <row r="5" spans="1:12" ht="26.25" customHeight="1" x14ac:dyDescent="0.25">
      <c r="A5" s="52"/>
      <c r="B5" s="52"/>
      <c r="C5" s="33"/>
      <c r="D5" s="33"/>
      <c r="E5" s="33"/>
      <c r="F5" s="33"/>
      <c r="G5" s="49"/>
      <c r="H5" s="49"/>
      <c r="I5" s="49"/>
      <c r="J5" s="49"/>
      <c r="K5" s="49"/>
      <c r="L5" s="49"/>
    </row>
    <row r="6" spans="1:12" ht="15" customHeight="1" x14ac:dyDescent="0.25">
      <c r="A6" s="52"/>
      <c r="B6" s="52"/>
      <c r="C6" s="32" t="s">
        <v>26</v>
      </c>
      <c r="D6" s="32"/>
      <c r="E6" s="32"/>
      <c r="F6" s="32"/>
      <c r="G6" s="6" t="s">
        <v>36</v>
      </c>
      <c r="H6" s="5"/>
      <c r="I6" s="8"/>
      <c r="J6" s="9"/>
      <c r="K6" s="10"/>
      <c r="L6" s="10"/>
    </row>
    <row r="7" spans="1:12" ht="27.75" customHeight="1" x14ac:dyDescent="0.25">
      <c r="A7" s="52"/>
      <c r="B7" s="52"/>
      <c r="C7" s="33"/>
      <c r="D7" s="33"/>
      <c r="E7" s="33"/>
      <c r="F7" s="33"/>
      <c r="G7" s="46"/>
      <c r="H7" s="47"/>
      <c r="I7" s="47"/>
      <c r="J7" s="47"/>
      <c r="K7" s="47"/>
      <c r="L7" s="48"/>
    </row>
    <row r="8" spans="1:12" ht="15" customHeight="1" x14ac:dyDescent="0.25">
      <c r="A8" s="50" t="s">
        <v>35</v>
      </c>
      <c r="B8" s="50"/>
      <c r="C8" s="50"/>
      <c r="D8" s="50"/>
      <c r="E8" s="50"/>
      <c r="F8" s="50"/>
      <c r="G8" s="28" t="s">
        <v>28</v>
      </c>
      <c r="H8" s="30"/>
      <c r="I8" s="28" t="s">
        <v>2</v>
      </c>
      <c r="J8" s="30"/>
      <c r="K8" s="28" t="s">
        <v>1</v>
      </c>
      <c r="L8" s="30"/>
    </row>
    <row r="9" spans="1:12" ht="39.75" customHeight="1" x14ac:dyDescent="0.25">
      <c r="A9" s="51"/>
      <c r="B9" s="51"/>
      <c r="C9" s="51"/>
      <c r="D9" s="51"/>
      <c r="E9" s="51"/>
      <c r="F9" s="51"/>
      <c r="G9" s="66"/>
      <c r="H9" s="66"/>
      <c r="I9" s="66"/>
      <c r="J9" s="66"/>
      <c r="K9" s="67">
        <f>I9-G9</f>
        <v>0</v>
      </c>
      <c r="L9" s="67"/>
    </row>
    <row r="10" spans="1:12" ht="21" customHeight="1" x14ac:dyDescent="0.25">
      <c r="A10" s="28" t="s">
        <v>3</v>
      </c>
      <c r="B10" s="29"/>
      <c r="C10" s="29"/>
      <c r="D10" s="29"/>
      <c r="E10" s="30"/>
      <c r="F10" s="63"/>
      <c r="G10" s="64"/>
      <c r="H10" s="64"/>
      <c r="I10" s="64"/>
      <c r="J10" s="64"/>
      <c r="K10" s="64"/>
      <c r="L10" s="65"/>
    </row>
    <row r="11" spans="1:12" ht="39.75" customHeight="1" x14ac:dyDescent="0.25">
      <c r="A11" s="11" t="s">
        <v>38</v>
      </c>
      <c r="B11" s="12"/>
      <c r="C11" s="12"/>
      <c r="D11" s="12"/>
      <c r="E11" s="54"/>
      <c r="F11" s="55"/>
      <c r="G11" s="56"/>
      <c r="H11" s="56"/>
      <c r="I11" s="56"/>
      <c r="J11" s="56"/>
      <c r="K11" s="56"/>
      <c r="L11" s="57"/>
    </row>
    <row r="12" spans="1:12" ht="19.5" customHeight="1" x14ac:dyDescent="0.25">
      <c r="A12" s="11" t="s">
        <v>31</v>
      </c>
      <c r="B12" s="12"/>
      <c r="C12" s="12"/>
      <c r="D12" s="13"/>
      <c r="E12" s="13"/>
      <c r="F12" s="13"/>
      <c r="G12" s="13"/>
      <c r="H12" s="13"/>
      <c r="I12" s="13"/>
      <c r="J12" s="13"/>
      <c r="K12" s="13"/>
      <c r="L12" s="14"/>
    </row>
    <row r="13" spans="1:12" ht="24.75" customHeight="1" x14ac:dyDescent="0.25">
      <c r="A13" s="18" t="s">
        <v>32</v>
      </c>
      <c r="B13" s="18"/>
      <c r="C13" s="18"/>
      <c r="D13" s="18" t="s">
        <v>33</v>
      </c>
      <c r="E13" s="18"/>
      <c r="F13" s="18"/>
      <c r="G13" s="18" t="s">
        <v>23</v>
      </c>
      <c r="H13" s="18"/>
      <c r="I13" s="18" t="s">
        <v>24</v>
      </c>
      <c r="J13" s="18"/>
      <c r="K13" s="18" t="s">
        <v>25</v>
      </c>
      <c r="L13" s="18"/>
    </row>
    <row r="14" spans="1:12" ht="63.75" customHeight="1" x14ac:dyDescent="0.25">
      <c r="A14" s="15"/>
      <c r="B14" s="15"/>
      <c r="C14" s="15"/>
      <c r="D14" s="15"/>
      <c r="E14" s="15"/>
      <c r="F14" s="15"/>
      <c r="G14" s="15"/>
      <c r="H14" s="15"/>
      <c r="I14" s="16">
        <f>G14*2</f>
        <v>0</v>
      </c>
      <c r="J14" s="16"/>
      <c r="K14" s="17">
        <f>I14*0.445</f>
        <v>0</v>
      </c>
      <c r="L14" s="17"/>
    </row>
    <row r="15" spans="1:12" ht="18" customHeight="1" x14ac:dyDescent="0.25">
      <c r="A15" s="18" t="s">
        <v>11</v>
      </c>
      <c r="B15" s="18"/>
      <c r="C15" s="18"/>
      <c r="D15" s="18" t="s">
        <v>4</v>
      </c>
      <c r="E15" s="18"/>
      <c r="F15" s="18"/>
      <c r="G15" s="18" t="s">
        <v>5</v>
      </c>
      <c r="H15" s="18"/>
      <c r="I15" s="18" t="s">
        <v>2</v>
      </c>
      <c r="J15" s="18"/>
      <c r="K15" s="7" t="s">
        <v>12</v>
      </c>
      <c r="L15" s="7" t="s">
        <v>22</v>
      </c>
    </row>
    <row r="16" spans="1:12" ht="63.75" customHeight="1" x14ac:dyDescent="0.25">
      <c r="A16" s="15"/>
      <c r="B16" s="15"/>
      <c r="C16" s="15"/>
      <c r="D16" s="15"/>
      <c r="E16" s="15"/>
      <c r="F16" s="15"/>
      <c r="G16" s="19"/>
      <c r="H16" s="19"/>
      <c r="I16" s="19"/>
      <c r="J16" s="19"/>
      <c r="K16" s="3"/>
      <c r="L16" s="4">
        <f>(I16-G16)*K16</f>
        <v>0</v>
      </c>
    </row>
    <row r="17" spans="1:17" ht="18" customHeight="1" x14ac:dyDescent="0.25">
      <c r="A17" s="18" t="s">
        <v>13</v>
      </c>
      <c r="B17" s="18"/>
      <c r="C17" s="18"/>
      <c r="D17" s="18" t="s">
        <v>14</v>
      </c>
      <c r="E17" s="18"/>
      <c r="F17" s="18"/>
      <c r="G17" s="18" t="s">
        <v>6</v>
      </c>
      <c r="H17" s="18"/>
      <c r="I17" s="18" t="s">
        <v>7</v>
      </c>
      <c r="J17" s="18"/>
      <c r="K17" s="7" t="s">
        <v>12</v>
      </c>
      <c r="L17" s="7" t="s">
        <v>22</v>
      </c>
      <c r="M17" s="2"/>
      <c r="N17" s="2"/>
      <c r="O17" s="2"/>
      <c r="P17" s="2"/>
      <c r="Q17" s="2"/>
    </row>
    <row r="18" spans="1:17" ht="72" customHeight="1" x14ac:dyDescent="0.25">
      <c r="A18" s="15"/>
      <c r="B18" s="15"/>
      <c r="C18" s="15"/>
      <c r="D18" s="15"/>
      <c r="E18" s="15"/>
      <c r="F18" s="15"/>
      <c r="G18" s="19"/>
      <c r="H18" s="19"/>
      <c r="I18" s="19"/>
      <c r="J18" s="19"/>
      <c r="K18" s="3"/>
      <c r="L18" s="4">
        <f>(I18-G18)*K18</f>
        <v>0</v>
      </c>
    </row>
    <row r="19" spans="1:17" ht="15.75" customHeight="1" x14ac:dyDescent="0.25">
      <c r="A19" s="18" t="s">
        <v>8</v>
      </c>
      <c r="B19" s="18"/>
      <c r="C19" s="18" t="s">
        <v>21</v>
      </c>
      <c r="D19" s="18"/>
      <c r="E19" s="18" t="s">
        <v>18</v>
      </c>
      <c r="F19" s="18"/>
      <c r="G19" s="18" t="s">
        <v>19</v>
      </c>
      <c r="H19" s="18"/>
      <c r="I19" s="18" t="s">
        <v>18</v>
      </c>
      <c r="J19" s="18"/>
      <c r="K19" s="50" t="s">
        <v>12</v>
      </c>
      <c r="L19" s="50"/>
    </row>
    <row r="20" spans="1:17" ht="15.75" customHeight="1" x14ac:dyDescent="0.25">
      <c r="A20" s="15"/>
      <c r="B20" s="15"/>
      <c r="C20" s="23"/>
      <c r="D20" s="23"/>
      <c r="E20" s="24"/>
      <c r="F20" s="24"/>
      <c r="G20" s="25"/>
      <c r="H20" s="25"/>
      <c r="I20" s="24"/>
      <c r="J20" s="24"/>
      <c r="K20" s="59"/>
      <c r="L20" s="59"/>
    </row>
    <row r="21" spans="1:17" ht="15.75" customHeight="1" x14ac:dyDescent="0.25">
      <c r="A21" s="15"/>
      <c r="B21" s="15"/>
      <c r="C21" s="23"/>
      <c r="D21" s="23"/>
      <c r="E21" s="24"/>
      <c r="F21" s="24"/>
      <c r="G21" s="25"/>
      <c r="H21" s="25"/>
      <c r="I21" s="24"/>
      <c r="J21" s="24"/>
      <c r="K21" s="59"/>
      <c r="L21" s="59"/>
    </row>
    <row r="22" spans="1:17" ht="15.75" customHeight="1" x14ac:dyDescent="0.25">
      <c r="A22" s="15"/>
      <c r="B22" s="15"/>
      <c r="C22" s="23"/>
      <c r="D22" s="23"/>
      <c r="E22" s="24"/>
      <c r="F22" s="24"/>
      <c r="G22" s="25"/>
      <c r="H22" s="25"/>
      <c r="I22" s="24"/>
      <c r="J22" s="24"/>
      <c r="K22" s="59"/>
      <c r="L22" s="59"/>
    </row>
    <row r="23" spans="1:17" ht="23.25" customHeight="1" x14ac:dyDescent="0.25">
      <c r="A23" s="18" t="s">
        <v>9</v>
      </c>
      <c r="B23" s="18"/>
      <c r="C23" s="18"/>
      <c r="D23" s="18"/>
      <c r="E23" s="58">
        <f>F10+F11+K14+L16++L18+K20</f>
        <v>0</v>
      </c>
      <c r="F23" s="58"/>
      <c r="G23" s="58"/>
      <c r="H23" s="58"/>
      <c r="I23" s="58"/>
      <c r="J23" s="58"/>
      <c r="K23" s="58"/>
      <c r="L23" s="58"/>
    </row>
    <row r="24" spans="1:17" ht="39.75" customHeight="1" x14ac:dyDescent="0.25">
      <c r="A24" s="11" t="s">
        <v>39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54"/>
    </row>
    <row r="25" spans="1:17" ht="39.75" customHeight="1" x14ac:dyDescent="0.25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2"/>
    </row>
    <row r="26" spans="1:17" ht="17.25" customHeight="1" x14ac:dyDescent="0.25">
      <c r="A26" s="11" t="s">
        <v>29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54"/>
    </row>
    <row r="27" spans="1:17" ht="21.75" customHeight="1" x14ac:dyDescent="0.25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2"/>
    </row>
    <row r="28" spans="1:17" ht="15" customHeight="1" x14ac:dyDescent="0.25">
      <c r="A28" s="11" t="s">
        <v>30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54"/>
    </row>
    <row r="29" spans="1:17" ht="21.75" customHeight="1" x14ac:dyDescent="0.25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2"/>
    </row>
    <row r="30" spans="1:17" ht="15" customHeight="1" x14ac:dyDescent="0.25">
      <c r="A30" s="11" t="s">
        <v>41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54"/>
    </row>
    <row r="31" spans="1:17" ht="21.75" customHeight="1" x14ac:dyDescent="0.25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2"/>
    </row>
    <row r="32" spans="1:17" x14ac:dyDescent="0.25">
      <c r="A32" s="18" t="s">
        <v>10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27" customHeight="1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x14ac:dyDescent="0.25">
      <c r="A35" s="27" t="s">
        <v>40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 x14ac:dyDescent="0.25">
      <c r="A36" s="18" t="s">
        <v>16</v>
      </c>
      <c r="B36" s="18"/>
      <c r="C36" s="18"/>
      <c r="D36" s="28" t="s">
        <v>0</v>
      </c>
      <c r="E36" s="29"/>
      <c r="F36" s="30"/>
      <c r="G36" s="18" t="s">
        <v>17</v>
      </c>
      <c r="H36" s="18" t="s">
        <v>0</v>
      </c>
      <c r="I36" s="18"/>
      <c r="J36" s="18" t="s">
        <v>0</v>
      </c>
      <c r="K36" s="18"/>
      <c r="L36" s="18"/>
    </row>
    <row r="37" spans="1:12" x14ac:dyDescent="0.25">
      <c r="A37" s="34"/>
      <c r="B37" s="35"/>
      <c r="C37" s="36"/>
      <c r="D37" s="40"/>
      <c r="E37" s="41"/>
      <c r="F37" s="42"/>
      <c r="G37" s="34"/>
      <c r="H37" s="35"/>
      <c r="I37" s="36"/>
      <c r="J37" s="40"/>
      <c r="K37" s="41"/>
      <c r="L37" s="42"/>
    </row>
    <row r="38" spans="1:12" x14ac:dyDescent="0.25">
      <c r="A38" s="37"/>
      <c r="B38" s="38"/>
      <c r="C38" s="39"/>
      <c r="D38" s="43"/>
      <c r="E38" s="44"/>
      <c r="F38" s="45"/>
      <c r="G38" s="37"/>
      <c r="H38" s="38"/>
      <c r="I38" s="39"/>
      <c r="J38" s="43"/>
      <c r="K38" s="44"/>
      <c r="L38" s="45"/>
    </row>
    <row r="39" spans="1:12" x14ac:dyDescent="0.25">
      <c r="A39" s="18" t="s">
        <v>34</v>
      </c>
      <c r="B39" s="18"/>
      <c r="C39" s="18"/>
      <c r="D39" s="28" t="s">
        <v>0</v>
      </c>
      <c r="E39" s="29"/>
      <c r="F39" s="30"/>
      <c r="G39" s="28" t="s">
        <v>37</v>
      </c>
      <c r="H39" s="29"/>
      <c r="I39" s="29"/>
      <c r="J39" s="29"/>
      <c r="K39" s="29"/>
      <c r="L39" s="30"/>
    </row>
    <row r="40" spans="1:12" x14ac:dyDescent="0.25">
      <c r="A40" s="34"/>
      <c r="B40" s="35"/>
      <c r="C40" s="36"/>
      <c r="D40" s="40"/>
      <c r="E40" s="41"/>
      <c r="F40" s="42"/>
      <c r="G40" s="60"/>
      <c r="H40" s="61"/>
      <c r="I40" s="61"/>
      <c r="J40" s="61"/>
      <c r="K40" s="61"/>
      <c r="L40" s="62"/>
    </row>
    <row r="41" spans="1:12" x14ac:dyDescent="0.25">
      <c r="A41" s="26" t="s">
        <v>42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</sheetData>
  <sheetProtection algorithmName="SHA-512" hashValue="Qz7vEEBgJ+eNpHITpBloVK25xmusnfbf7NfJZrQZauowhE5TB8WisoejF/Uew/wdQQ604gkvN/o3GPc33/+TiQ==" saltValue="ml8D+37/r9lNSbYX6o1wJA==" spinCount="100000" sheet="1" objects="1" scenarios="1"/>
  <mergeCells count="88">
    <mergeCell ref="G40:L40"/>
    <mergeCell ref="A10:E10"/>
    <mergeCell ref="F10:L10"/>
    <mergeCell ref="G8:H8"/>
    <mergeCell ref="I8:J8"/>
    <mergeCell ref="K8:L8"/>
    <mergeCell ref="G9:H9"/>
    <mergeCell ref="I9:J9"/>
    <mergeCell ref="K9:L9"/>
    <mergeCell ref="A40:C40"/>
    <mergeCell ref="D40:F40"/>
    <mergeCell ref="A24:L24"/>
    <mergeCell ref="A25:L25"/>
    <mergeCell ref="A31:L31"/>
    <mergeCell ref="A30:L30"/>
    <mergeCell ref="D39:F39"/>
    <mergeCell ref="A11:E11"/>
    <mergeCell ref="F11:L11"/>
    <mergeCell ref="A26:L26"/>
    <mergeCell ref="A28:L28"/>
    <mergeCell ref="A27:L27"/>
    <mergeCell ref="A17:C17"/>
    <mergeCell ref="A18:C18"/>
    <mergeCell ref="D17:F17"/>
    <mergeCell ref="D18:F18"/>
    <mergeCell ref="E23:L23"/>
    <mergeCell ref="I20:J22"/>
    <mergeCell ref="K20:L22"/>
    <mergeCell ref="I19:J19"/>
    <mergeCell ref="K19:L19"/>
    <mergeCell ref="I17:J17"/>
    <mergeCell ref="G18:H18"/>
    <mergeCell ref="G39:L39"/>
    <mergeCell ref="A1:L3"/>
    <mergeCell ref="C4:F4"/>
    <mergeCell ref="C5:F5"/>
    <mergeCell ref="C6:F6"/>
    <mergeCell ref="A37:C38"/>
    <mergeCell ref="D37:F38"/>
    <mergeCell ref="G37:I38"/>
    <mergeCell ref="J37:L38"/>
    <mergeCell ref="C7:F7"/>
    <mergeCell ref="G7:L7"/>
    <mergeCell ref="G5:L5"/>
    <mergeCell ref="A8:F8"/>
    <mergeCell ref="A9:F9"/>
    <mergeCell ref="A4:B7"/>
    <mergeCell ref="G4:L4"/>
    <mergeCell ref="A41:L41"/>
    <mergeCell ref="A23:D23"/>
    <mergeCell ref="I15:J15"/>
    <mergeCell ref="I16:J16"/>
    <mergeCell ref="G15:H15"/>
    <mergeCell ref="G16:H16"/>
    <mergeCell ref="D15:F15"/>
    <mergeCell ref="D16:F16"/>
    <mergeCell ref="A33:L34"/>
    <mergeCell ref="A32:L32"/>
    <mergeCell ref="A35:L35"/>
    <mergeCell ref="A36:C36"/>
    <mergeCell ref="D36:F36"/>
    <mergeCell ref="G36:I36"/>
    <mergeCell ref="J36:L36"/>
    <mergeCell ref="A39:C39"/>
    <mergeCell ref="I18:J18"/>
    <mergeCell ref="A15:C15"/>
    <mergeCell ref="A29:L29"/>
    <mergeCell ref="A16:C16"/>
    <mergeCell ref="A20:B22"/>
    <mergeCell ref="C20:D22"/>
    <mergeCell ref="E20:F22"/>
    <mergeCell ref="G20:H22"/>
    <mergeCell ref="A19:B19"/>
    <mergeCell ref="C19:D19"/>
    <mergeCell ref="E19:F19"/>
    <mergeCell ref="G19:H19"/>
    <mergeCell ref="G17:H17"/>
    <mergeCell ref="A12:L12"/>
    <mergeCell ref="D14:F14"/>
    <mergeCell ref="G14:H14"/>
    <mergeCell ref="I14:J14"/>
    <mergeCell ref="K14:L14"/>
    <mergeCell ref="A13:C13"/>
    <mergeCell ref="D13:F13"/>
    <mergeCell ref="G13:H13"/>
    <mergeCell ref="A14:C14"/>
    <mergeCell ref="I13:J13"/>
    <mergeCell ref="K13:L13"/>
  </mergeCells>
  <dataValidations count="3">
    <dataValidation type="list" allowBlank="1" showInputMessage="1" showErrorMessage="1" sqref="G5:L5">
      <formula1>" Indian River County Service Center,Martin County Service Center,Okeechobee County Service Center,St. Lucie County Service Center,Westview,Headquarters"</formula1>
    </dataValidation>
    <dataValidation type="list" allowBlank="1" showInputMessage="1" showErrorMessage="1" sqref="A9:F9">
      <formula1>"Training Request, Conference Attendance, Miscellaneous Travel, Other (See Comments) "</formula1>
    </dataValidation>
    <dataValidation type="list" allowBlank="1" showInputMessage="1" showErrorMessage="1" sqref="A27:L27 A29:L29">
      <formula1>"YES, NO"</formula1>
    </dataValidation>
  </dataValidations>
  <printOptions horizontalCentered="1"/>
  <pageMargins left="0.25" right="0.25" top="0.75" bottom="0.75" header="0.3" footer="0.3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The Devereux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Winter</dc:creator>
  <cp:lastModifiedBy>Tammy Tappan</cp:lastModifiedBy>
  <cp:lastPrinted>2018-05-09T17:53:00Z</cp:lastPrinted>
  <dcterms:created xsi:type="dcterms:W3CDTF">2018-03-06T14:29:39Z</dcterms:created>
  <dcterms:modified xsi:type="dcterms:W3CDTF">2018-12-24T16:34:08Z</dcterms:modified>
</cp:coreProperties>
</file>